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TÁTNÍ ZKUŠEBNA\2020\Nákup užitkového vozu\Protokoly\"/>
    </mc:Choice>
  </mc:AlternateContent>
  <xr:revisionPtr revIDLastSave="0" documentId="13_ncr:1_{1F2F81BB-30AB-4916-A08D-0DB0AECF97C6}" xr6:coauthVersionLast="45" xr6:coauthVersionMax="45" xr10:uidLastSave="{00000000-0000-0000-0000-000000000000}"/>
  <bookViews>
    <workbookView xWindow="-110" yWindow="-110" windowWidth="19420" windowHeight="10420" xr2:uid="{AD79D0B8-575F-4546-A31C-35EAAB86A62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3" i="1"/>
  <c r="C4" i="1" l="1"/>
  <c r="C5" i="1"/>
  <c r="C6" i="1"/>
  <c r="C3" i="1"/>
  <c r="F6" i="1"/>
  <c r="F5" i="1"/>
  <c r="F4" i="1"/>
  <c r="F3" i="1" l="1"/>
</calcChain>
</file>

<file path=xl/sharedStrings.xml><?xml version="1.0" encoding="utf-8"?>
<sst xmlns="http://schemas.openxmlformats.org/spreadsheetml/2006/main" count="12" uniqueCount="11">
  <si>
    <t>Hodnocení nabídek</t>
  </si>
  <si>
    <t>AUTOPORT, s.r.o.</t>
  </si>
  <si>
    <t>Nabídková cena celkem bez DPH</t>
  </si>
  <si>
    <t>Počet přidělených bodů v rámci kritéria</t>
  </si>
  <si>
    <t>Délka záruky</t>
  </si>
  <si>
    <t>Celkem bodů</t>
  </si>
  <si>
    <t>Pořadí</t>
  </si>
  <si>
    <t>1.</t>
  </si>
  <si>
    <t>PROFI AUTO CZ a.s.</t>
  </si>
  <si>
    <t>S A P spol. s r .o.</t>
  </si>
  <si>
    <t>Auto Kora top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</si>
</sst>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4" xfId="0" applyBorder="1"/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4" xfId="0" applyFill="1" applyBorder="1"/>
    <xf numFmtId="44" fontId="0" fillId="3" borderId="5" xfId="1" applyFon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A77D6-95B1-F044-8668-6F0247227EA0}">
  <dimension ref="A1:G6"/>
  <sheetViews>
    <sheetView tabSelected="1" workbookViewId="0">
      <selection activeCell="E3" sqref="E3"/>
    </sheetView>
  </sheetViews>
  <sheetFormatPr defaultColWidth="10.6640625" defaultRowHeight="15.5" x14ac:dyDescent="0.35"/>
  <cols>
    <col min="1" max="1" width="17.1640625" bestFit="1" customWidth="1"/>
    <col min="2" max="2" width="18.1640625" customWidth="1"/>
    <col min="3" max="3" width="13.6640625" customWidth="1"/>
  </cols>
  <sheetData>
    <row r="1" spans="1:7" ht="16" thickBot="1" x14ac:dyDescent="0.4">
      <c r="A1" t="s">
        <v>0</v>
      </c>
    </row>
    <row r="2" spans="1:7" s="1" customFormat="1" ht="77.5" x14ac:dyDescent="0.35">
      <c r="A2" s="3"/>
      <c r="B2" s="4" t="s">
        <v>2</v>
      </c>
      <c r="C2" s="4" t="s">
        <v>3</v>
      </c>
      <c r="D2" s="4" t="s">
        <v>4</v>
      </c>
      <c r="E2" s="4" t="s">
        <v>3</v>
      </c>
      <c r="F2" s="4" t="s">
        <v>5</v>
      </c>
      <c r="G2" s="5" t="s">
        <v>6</v>
      </c>
    </row>
    <row r="3" spans="1:7" ht="16" thickBot="1" x14ac:dyDescent="0.4">
      <c r="A3" s="2" t="s">
        <v>1</v>
      </c>
      <c r="B3" s="6">
        <v>397620</v>
      </c>
      <c r="C3" s="7">
        <f>(369800/B3)*80</f>
        <v>74.402696041446603</v>
      </c>
      <c r="D3" s="8">
        <v>24</v>
      </c>
      <c r="E3" s="7">
        <f>(D3/84)*20</f>
        <v>5.7142857142857135</v>
      </c>
      <c r="F3" s="7">
        <f>C3+E3</f>
        <v>80.116981755732311</v>
      </c>
      <c r="G3" s="9">
        <v>4</v>
      </c>
    </row>
    <row r="4" spans="1:7" ht="16" thickBot="1" x14ac:dyDescent="0.4">
      <c r="A4" s="2" t="s">
        <v>8</v>
      </c>
      <c r="B4" s="6">
        <v>373468</v>
      </c>
      <c r="C4" s="7">
        <f t="shared" ref="C4:C6" si="0">(369800/B4)*80</f>
        <v>79.214283419195212</v>
      </c>
      <c r="D4" s="8">
        <v>24</v>
      </c>
      <c r="E4" s="7">
        <f t="shared" ref="E4:E6" si="1">(D4/84)*20</f>
        <v>5.7142857142857135</v>
      </c>
      <c r="F4" s="7">
        <f t="shared" ref="F4:F6" si="2">C4+E4</f>
        <v>84.92856913348092</v>
      </c>
      <c r="G4" s="9">
        <v>3</v>
      </c>
    </row>
    <row r="5" spans="1:7" ht="16" thickBot="1" x14ac:dyDescent="0.4">
      <c r="A5" s="10" t="s">
        <v>9</v>
      </c>
      <c r="B5" s="11">
        <v>369800</v>
      </c>
      <c r="C5" s="12">
        <f t="shared" si="0"/>
        <v>80</v>
      </c>
      <c r="D5" s="13">
        <v>24</v>
      </c>
      <c r="E5" s="12">
        <f t="shared" si="1"/>
        <v>5.7142857142857135</v>
      </c>
      <c r="F5" s="12">
        <f t="shared" si="2"/>
        <v>85.714285714285708</v>
      </c>
      <c r="G5" s="14" t="s">
        <v>7</v>
      </c>
    </row>
    <row r="6" spans="1:7" ht="16" thickBot="1" x14ac:dyDescent="0.4">
      <c r="A6" s="2" t="s">
        <v>10</v>
      </c>
      <c r="B6" s="6">
        <v>454429</v>
      </c>
      <c r="C6" s="7">
        <f t="shared" si="0"/>
        <v>65.101478998919518</v>
      </c>
      <c r="D6" s="8">
        <v>84</v>
      </c>
      <c r="E6" s="7">
        <f t="shared" si="1"/>
        <v>20</v>
      </c>
      <c r="F6" s="7">
        <f t="shared" si="2"/>
        <v>85.101478998919518</v>
      </c>
      <c r="G6" s="9">
        <v>2</v>
      </c>
    </row>
  </sheetData>
  <pageMargins left="0.7" right="0.7" top="0.78740157499999996" bottom="0.78740157499999996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Ivana Nová</cp:lastModifiedBy>
  <cp:lastPrinted>2019-03-11T15:16:02Z</cp:lastPrinted>
  <dcterms:created xsi:type="dcterms:W3CDTF">2019-03-11T15:08:23Z</dcterms:created>
  <dcterms:modified xsi:type="dcterms:W3CDTF">2020-03-16T17:58:26Z</dcterms:modified>
</cp:coreProperties>
</file>